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BFE32C7A-4214-4FC7-A2D6-FC615A3983F5}"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10" l="1"/>
  <c r="I10" i="10"/>
  <c r="C10" i="10"/>
  <c r="A17"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<sst xmlns="http://schemas.openxmlformats.org/spreadsheetml/2006/main" count="1830" uniqueCount="855">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</sst>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G10" sqref="G10:H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269</v>
      </c>
      <c r="B10" s="167"/>
      <c r="C10" s="117" t="str">
        <f>VLOOKUP(A10,lista,2,0)</f>
        <v>G. EXPLOTACIÓN Y SOPORTE TI</v>
      </c>
      <c r="D10" s="117"/>
      <c r="E10" s="117"/>
      <c r="F10" s="117"/>
      <c r="G10" s="117" t="str">
        <f>VLOOKUP(A10,lista,3,0)</f>
        <v>Técnico/a 1</v>
      </c>
      <c r="H10" s="117"/>
      <c r="I10" s="128" t="str">
        <f>VLOOKUP(A10,lista,4,0)</f>
        <v>Analista programador de aplicaciones</v>
      </c>
      <c r="J10" s="129"/>
      <c r="K10" s="117" t="str">
        <f>VLOOKUP(A10,lista,5,0)</f>
        <v>Madrid</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c7idzNRB8qlAhyVjE7372J/+E+Q0YVPXuznrKb5cfSOa8Y0ahrwfmrxQSpEPefg7KFRjOd43TMjgkcgDAcAbeA==" saltValue="0vOlk9QxQfSXnfiO7DnQd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2025-10-27T12:45:08Z</dcterms:modified>
</cp:coreProperties>
</file>